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24" i="1" l="1"/>
  <c r="H18" i="1" l="1"/>
  <c r="H57" i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<sst xmlns="http://schemas.openxmlformats.org/spreadsheetml/2006/main" count="57" uniqueCount="34">
  <si>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</si>
  <si>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</si>
  <si>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</si>
  <si>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</si>
  <si>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</si>
  <si>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</si>
  <si>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</si>
  <si>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</si>
  <si>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</si>
  <si>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</si>
  <si>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</si>
  <si>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</si>
  <si>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</si>
  <si>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</si>
  <si>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</si>
  <si>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</si>
  <si>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</si>
  <si>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</si>
  <si>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</si>
  <si>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</si>
  <si>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</si>
  <si>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</si>
  <si>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</si>
  <si>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</si>
  <si>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</si>
  <si>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</si>
  <si>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</si>
  <si>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</si>
  <si>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</si>
  <si>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</si>
  <si>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29.11.2021.</t>
  </si>
  <si>
    <t xml:space="preserve">Primljena i neutrošena participacija od 29.11.2021. </t>
  </si>
  <si>
    <t>Primljena i neutrošena participacija od 29.11.2021.</t>
  </si>
  <si>
    <t xml:space="preserve">Dana 29.11.2021.godine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</si>
</sst>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44529</v>
      </c>
      <c r="H12" s="14">
        <v>1309566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44529</v>
      </c>
      <c r="H13" s="2">
        <f>H14+H30-H37-H51</f>
        <v>1204801.4099999992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44529</v>
      </c>
      <c r="H14" s="3">
        <f>H15+H16+H17+H18+H19+H20+H21+H22+H23+H24+H25+H26+H27+H29+H28</f>
        <v>902935.58999999939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</f>
        <v>850361.91999999934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</f>
        <v>9257.6900000000387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</f>
        <v>43315.979999999996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44529</v>
      </c>
      <c r="H30" s="3">
        <f>H31+H32+H33+H34+H35+H36</f>
        <v>301865.81999999995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7347+1759-7347+11176+22041+7347+11176-42503+21730+5590+5590+15729</f>
        <v>59635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44529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44529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44529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+50000-16863.77</f>
        <v>104764.5899999992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1309565.9999999984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2021-11-30T07:13:09Z</dcterms:modified>
  <cp:category/>
  <cp:contentStatus/>
</cp:coreProperties>
</file>